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  <c r="I7" i="1" l="1"/>
  <c r="I6" i="1"/>
  <c r="B18" i="1" l="1"/>
  <c r="B19" i="1" s="1"/>
  <c r="I11" i="1"/>
  <c r="I10" i="1"/>
  <c r="B11" i="1"/>
  <c r="B34" i="1" l="1"/>
  <c r="B38" i="1" s="1"/>
  <c r="B39" i="1" s="1"/>
</calcChain>
</file>

<file path=xl/sharedStrings.xml><?xml version="1.0" encoding="utf-8"?>
<sst xmlns="http://schemas.openxmlformats.org/spreadsheetml/2006/main" count="46" uniqueCount="41">
  <si>
    <t>Estimated Enrollment</t>
  </si>
  <si>
    <t># Undergraduate Students</t>
  </si>
  <si>
    <t># Graduate Students</t>
  </si>
  <si>
    <t>Undergrad Tuition Rate</t>
  </si>
  <si>
    <t>Graduate Tuition Rate</t>
  </si>
  <si>
    <t># of Credit Hours</t>
  </si>
  <si>
    <t>Undergrad Tuition Gen</t>
  </si>
  <si>
    <t>Grad Tuition Gen</t>
  </si>
  <si>
    <t>Section 2:  Estimated Direct Expenses</t>
  </si>
  <si>
    <t>A) Salary:</t>
  </si>
  <si>
    <t>Instructor Salary:</t>
  </si>
  <si>
    <t>Medicare (1.45% of Salary):</t>
  </si>
  <si>
    <t>Total Salary:</t>
  </si>
  <si>
    <t>Total Enrollment:</t>
  </si>
  <si>
    <t>B) Travel:</t>
  </si>
  <si>
    <t>Total Travel:</t>
  </si>
  <si>
    <t>C)  Course Expenses:</t>
  </si>
  <si>
    <t>Facility Rental:</t>
  </si>
  <si>
    <t>Misc:</t>
  </si>
  <si>
    <t>Identify/Explain:</t>
  </si>
  <si>
    <t>Total Course Expenses:</t>
  </si>
  <si>
    <t>Processing Fee ($675/course):</t>
  </si>
  <si>
    <t>Section 3:  Budget Outcome</t>
  </si>
  <si>
    <t>Estimated Direct Expenses:</t>
  </si>
  <si>
    <t>automatically 
calculated</t>
  </si>
  <si>
    <t>Grad Outreach Gen</t>
  </si>
  <si>
    <t>Undergrad Outreach Gen</t>
  </si>
  <si>
    <t>Undergrad Outreach Fee</t>
  </si>
  <si>
    <t>Grad Outreach Fee</t>
  </si>
  <si>
    <t>Section 1:  Estimated Enrollment</t>
  </si>
  <si>
    <t>Total to Department/School
(Only available for Agency-Paid)</t>
  </si>
  <si>
    <t>Total Estimated Direct Expenses:</t>
  </si>
  <si>
    <t xml:space="preserve">Minimum Contract Amount: </t>
  </si>
  <si>
    <t xml:space="preserve">** Before you begin this section be sure you entered course informationon course application cover sheet.  </t>
  </si>
  <si>
    <t>Note:  ISU travel reimbursement guidelines apply</t>
  </si>
  <si>
    <t xml:space="preserve">On-Campus Overhead:  </t>
  </si>
  <si>
    <t>Provide an estimate for total budgeted travel expenses for duration of course</t>
  </si>
  <si>
    <t>http://travel.illinoisstate.edu/reimbursements/</t>
  </si>
  <si>
    <t>Illinois State University - Contract Course - Agency Paid Estimated Budget</t>
  </si>
  <si>
    <t xml:space="preserve">If this course will be taught by a TT faculty member, salary should be based on how much you are paying the replacement NTT to teach another course that the TT faculty member is NOT teaching this semester.  </t>
  </si>
  <si>
    <t>Only applicaple of course offered On-Campus.  Contact Amy Witzig (amwitzi@ilstu.edu) in 
Provost Office for more information 438-7018.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</si>
</sst>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B6"/>
        <bgColor indexed="64"/>
      </patternFill>
    </fill>
    <fill>
      <patternFill patternType="solid">
        <fgColor rgb="FFEFEA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6" fontId="0" fillId="0" borderId="0" xfId="0" applyNumberFormat="1"/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0" fillId="2" borderId="5" xfId="0" applyFill="1" applyBorder="1"/>
    <xf numFmtId="0" fontId="2" fillId="2" borderId="8" xfId="0" applyFont="1" applyFill="1" applyBorder="1"/>
    <xf numFmtId="0" fontId="0" fillId="2" borderId="10" xfId="0" applyFill="1" applyBorder="1"/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64" fontId="2" fillId="2" borderId="8" xfId="0" applyNumberFormat="1" applyFont="1" applyFill="1" applyBorder="1"/>
    <xf numFmtId="8" fontId="2" fillId="2" borderId="9" xfId="0" applyNumberFormat="1" applyFont="1" applyFill="1" applyBorder="1"/>
    <xf numFmtId="0" fontId="2" fillId="2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0" fillId="2" borderId="4" xfId="0" applyFill="1" applyBorder="1"/>
    <xf numFmtId="0" fontId="0" fillId="2" borderId="6" xfId="0" applyFill="1" applyBorder="1"/>
    <xf numFmtId="8" fontId="0" fillId="2" borderId="0" xfId="0" applyNumberFormat="1" applyFill="1" applyBorder="1"/>
    <xf numFmtId="0" fontId="7" fillId="2" borderId="0" xfId="0" applyFont="1" applyFill="1" applyBorder="1" applyAlignment="1">
      <alignment horizontal="center" wrapText="1"/>
    </xf>
    <xf numFmtId="6" fontId="0" fillId="2" borderId="5" xfId="0" applyNumberFormat="1" applyFill="1" applyBorder="1" applyProtection="1"/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8" fontId="0" fillId="0" borderId="0" xfId="0" applyNumberFormat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8" fontId="5" fillId="2" borderId="7" xfId="0" applyNumberFormat="1" applyFont="1" applyFill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  <xf numFmtId="164" fontId="0" fillId="2" borderId="7" xfId="0" applyNumberFormat="1" applyFill="1" applyBorder="1" applyProtection="1"/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right"/>
    </xf>
    <xf numFmtId="164" fontId="2" fillId="2" borderId="9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" borderId="0" xfId="0" applyFill="1" applyBorder="1"/>
    <xf numFmtId="0" fontId="0" fillId="3" borderId="11" xfId="0" applyFill="1" applyBorder="1"/>
    <xf numFmtId="14" fontId="13" fillId="0" borderId="0" xfId="0" applyNumberFormat="1" applyFont="1"/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wrapText="1"/>
    </xf>
    <xf numFmtId="0" fontId="11" fillId="0" borderId="1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2" fillId="2" borderId="1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8B6"/>
      <color rgb="FFEFEA22"/>
      <color rgb="FFEFE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vel.illinoisstate.edu/reimburse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activeCell="B30" sqref="B30"/>
    </sheetView>
  </sheetViews>
  <sheetFormatPr defaultRowHeight="15" x14ac:dyDescent="0.25"/>
  <cols>
    <col min="1" max="1" width="34" customWidth="1"/>
    <col min="2" max="2" width="18.5703125" customWidth="1"/>
    <col min="7" max="7" width="28.140625" customWidth="1"/>
    <col min="8" max="8" width="23.28515625" hidden="1" customWidth="1"/>
    <col min="9" max="9" width="9.85546875" hidden="1" customWidth="1"/>
  </cols>
  <sheetData>
    <row r="1" spans="1:9" ht="15" customHeight="1" x14ac:dyDescent="0.25">
      <c r="A1" s="51" t="s">
        <v>38</v>
      </c>
      <c r="B1" s="52"/>
      <c r="C1" s="52"/>
      <c r="D1" s="52"/>
      <c r="E1" s="52"/>
      <c r="F1" s="52"/>
      <c r="G1" s="53"/>
    </row>
    <row r="2" spans="1:9" ht="19.5" customHeight="1" x14ac:dyDescent="0.25">
      <c r="A2" s="54"/>
      <c r="B2" s="55"/>
      <c r="C2" s="55"/>
      <c r="D2" s="55"/>
      <c r="E2" s="55"/>
      <c r="F2" s="55"/>
      <c r="G2" s="56"/>
    </row>
    <row r="3" spans="1:9" ht="14.45" x14ac:dyDescent="0.3">
      <c r="A3" s="2"/>
      <c r="B3" s="3"/>
      <c r="C3" s="3"/>
      <c r="D3" s="3"/>
      <c r="E3" s="3"/>
      <c r="F3" s="3"/>
      <c r="G3" s="4"/>
    </row>
    <row r="4" spans="1:9" ht="27" customHeight="1" x14ac:dyDescent="0.35">
      <c r="A4" s="46" t="s">
        <v>29</v>
      </c>
      <c r="B4" s="47"/>
      <c r="C4" s="47"/>
      <c r="D4" s="47"/>
      <c r="E4" s="41"/>
      <c r="F4" s="41"/>
      <c r="G4" s="42"/>
      <c r="H4" t="s">
        <v>27</v>
      </c>
      <c r="I4" s="29">
        <v>75.599999999999994</v>
      </c>
    </row>
    <row r="5" spans="1:9" ht="14.45" x14ac:dyDescent="0.3">
      <c r="A5" s="48" t="s">
        <v>33</v>
      </c>
      <c r="B5" s="49"/>
      <c r="C5" s="49"/>
      <c r="D5" s="49"/>
      <c r="E5" s="49"/>
      <c r="F5" s="49"/>
      <c r="G5" s="50"/>
      <c r="H5" t="s">
        <v>28</v>
      </c>
      <c r="I5" s="29">
        <v>77.12</v>
      </c>
    </row>
    <row r="6" spans="1:9" ht="14.45" x14ac:dyDescent="0.3">
      <c r="A6" s="38"/>
      <c r="B6" s="39"/>
      <c r="C6" s="39"/>
      <c r="D6" s="39"/>
      <c r="E6" s="39"/>
      <c r="F6" s="39"/>
      <c r="G6" s="40"/>
      <c r="H6" t="s">
        <v>26</v>
      </c>
      <c r="I6" s="29">
        <f>I4*B7*B9</f>
        <v>0</v>
      </c>
    </row>
    <row r="7" spans="1:9" ht="21" customHeight="1" x14ac:dyDescent="0.3">
      <c r="A7" s="7" t="s">
        <v>5</v>
      </c>
      <c r="B7" s="24"/>
      <c r="C7" s="5"/>
      <c r="D7" s="5"/>
      <c r="E7" s="5"/>
      <c r="F7" s="5"/>
      <c r="G7" s="6"/>
      <c r="H7" t="s">
        <v>25</v>
      </c>
      <c r="I7" s="29">
        <f>I5*B7*B10</f>
        <v>0</v>
      </c>
    </row>
    <row r="8" spans="1:9" ht="14.45" x14ac:dyDescent="0.3">
      <c r="A8" s="8" t="s">
        <v>0</v>
      </c>
      <c r="B8" s="5"/>
      <c r="C8" s="5"/>
      <c r="D8" s="5"/>
      <c r="E8" s="5"/>
      <c r="F8" s="5"/>
      <c r="G8" s="6"/>
      <c r="H8" t="s">
        <v>3</v>
      </c>
      <c r="I8" s="1">
        <v>335</v>
      </c>
    </row>
    <row r="9" spans="1:9" ht="21.75" customHeight="1" x14ac:dyDescent="0.3">
      <c r="A9" s="7" t="s">
        <v>1</v>
      </c>
      <c r="B9" s="25"/>
      <c r="C9" s="5"/>
      <c r="D9" s="5"/>
      <c r="E9" s="5"/>
      <c r="F9" s="5"/>
      <c r="G9" s="6"/>
      <c r="H9" t="s">
        <v>4</v>
      </c>
      <c r="I9" s="1">
        <v>345</v>
      </c>
    </row>
    <row r="10" spans="1:9" ht="21" customHeight="1" x14ac:dyDescent="0.3">
      <c r="A10" s="7" t="s">
        <v>2</v>
      </c>
      <c r="B10" s="26"/>
      <c r="C10" s="5"/>
      <c r="D10" s="5"/>
      <c r="E10" s="5"/>
      <c r="F10" s="5"/>
      <c r="G10" s="6"/>
      <c r="H10" t="s">
        <v>6</v>
      </c>
      <c r="I10" s="1">
        <f>I8*B7*B9</f>
        <v>0</v>
      </c>
    </row>
    <row r="11" spans="1:9" ht="23.25" customHeight="1" thickBot="1" x14ac:dyDescent="0.35">
      <c r="A11" s="7" t="s">
        <v>13</v>
      </c>
      <c r="B11" s="10">
        <f>B9+B10</f>
        <v>0</v>
      </c>
      <c r="C11" s="44" t="s">
        <v>24</v>
      </c>
      <c r="D11" s="45"/>
      <c r="E11" s="5"/>
      <c r="F11" s="5"/>
      <c r="G11" s="6"/>
      <c r="H11" t="s">
        <v>7</v>
      </c>
      <c r="I11" s="1">
        <f>I9*B7*B10</f>
        <v>0</v>
      </c>
    </row>
    <row r="12" spans="1:9" ht="23.25" customHeight="1" thickTop="1" x14ac:dyDescent="0.3">
      <c r="A12" s="11"/>
      <c r="B12" s="5"/>
      <c r="C12" s="5"/>
      <c r="D12" s="5"/>
      <c r="E12" s="5"/>
      <c r="F12" s="5"/>
      <c r="G12" s="6"/>
      <c r="I12">
        <v>1.4500000000000001E-2</v>
      </c>
    </row>
    <row r="13" spans="1:9" ht="14.45" x14ac:dyDescent="0.3">
      <c r="A13" s="11"/>
      <c r="B13" s="5"/>
      <c r="C13" s="5"/>
      <c r="D13" s="5"/>
      <c r="E13" s="5"/>
      <c r="F13" s="5"/>
      <c r="G13" s="6"/>
    </row>
    <row r="14" spans="1:9" ht="28.5" customHeight="1" x14ac:dyDescent="0.35">
      <c r="A14" s="46" t="s">
        <v>8</v>
      </c>
      <c r="B14" s="47"/>
      <c r="C14" s="47"/>
      <c r="D14" s="47"/>
      <c r="E14" s="41"/>
      <c r="F14" s="41"/>
      <c r="G14" s="42"/>
    </row>
    <row r="15" spans="1:9" ht="33" customHeight="1" x14ac:dyDescent="0.25">
      <c r="A15" s="70" t="s">
        <v>39</v>
      </c>
      <c r="B15" s="71"/>
      <c r="C15" s="71"/>
      <c r="D15" s="71"/>
      <c r="E15" s="71"/>
      <c r="F15" s="71"/>
      <c r="G15" s="72"/>
    </row>
    <row r="16" spans="1:9" x14ac:dyDescent="0.25">
      <c r="A16" s="13" t="s">
        <v>9</v>
      </c>
      <c r="B16" s="5"/>
      <c r="C16" s="5"/>
      <c r="D16" s="5"/>
      <c r="E16" s="5"/>
      <c r="F16" s="5"/>
      <c r="G16" s="6"/>
    </row>
    <row r="17" spans="1:7" ht="19.5" customHeight="1" x14ac:dyDescent="0.25">
      <c r="A17" s="7" t="s">
        <v>10</v>
      </c>
      <c r="B17" s="27"/>
      <c r="C17" s="59"/>
      <c r="D17" s="60"/>
      <c r="E17" s="60"/>
      <c r="F17" s="60"/>
      <c r="G17" s="61"/>
    </row>
    <row r="18" spans="1:7" ht="21" customHeight="1" x14ac:dyDescent="0.25">
      <c r="A18" s="7" t="s">
        <v>11</v>
      </c>
      <c r="B18" s="34">
        <f>B17*I12</f>
        <v>0</v>
      </c>
      <c r="C18" s="60"/>
      <c r="D18" s="60"/>
      <c r="E18" s="60"/>
      <c r="F18" s="60"/>
      <c r="G18" s="61"/>
    </row>
    <row r="19" spans="1:7" ht="25.5" customHeight="1" thickBot="1" x14ac:dyDescent="0.35">
      <c r="A19" s="14" t="s">
        <v>12</v>
      </c>
      <c r="B19" s="15">
        <f>B17+B18</f>
        <v>0</v>
      </c>
      <c r="C19" s="57" t="s">
        <v>24</v>
      </c>
      <c r="D19" s="58"/>
      <c r="E19" s="5"/>
      <c r="F19" s="5"/>
      <c r="G19" s="6"/>
    </row>
    <row r="20" spans="1:7" thickTop="1" x14ac:dyDescent="0.3">
      <c r="A20" s="11"/>
      <c r="B20" s="5"/>
      <c r="C20" s="5"/>
      <c r="D20" s="5"/>
      <c r="E20" s="5"/>
      <c r="F20" s="5"/>
      <c r="G20" s="6"/>
    </row>
    <row r="21" spans="1:7" ht="14.45" x14ac:dyDescent="0.3">
      <c r="A21" s="13" t="s">
        <v>14</v>
      </c>
      <c r="B21" s="5"/>
      <c r="C21" s="5"/>
      <c r="D21" s="5"/>
      <c r="E21" s="5"/>
      <c r="F21" s="5"/>
      <c r="G21" s="6"/>
    </row>
    <row r="22" spans="1:7" ht="14.45" x14ac:dyDescent="0.3">
      <c r="A22" s="64" t="s">
        <v>36</v>
      </c>
      <c r="B22" s="65"/>
      <c r="C22" s="65"/>
      <c r="D22" s="65"/>
      <c r="E22" s="65"/>
      <c r="F22" s="65"/>
      <c r="G22" s="66"/>
    </row>
    <row r="23" spans="1:7" ht="14.45" x14ac:dyDescent="0.3">
      <c r="A23" s="64" t="s">
        <v>34</v>
      </c>
      <c r="B23" s="65"/>
      <c r="C23" s="65"/>
      <c r="D23" s="65"/>
      <c r="E23" s="65"/>
      <c r="F23" s="65"/>
      <c r="G23" s="66"/>
    </row>
    <row r="24" spans="1:7" ht="14.45" x14ac:dyDescent="0.3">
      <c r="A24" s="68" t="s">
        <v>37</v>
      </c>
      <c r="B24" s="69"/>
      <c r="C24" s="5"/>
      <c r="D24" s="5"/>
      <c r="E24" s="5"/>
      <c r="F24" s="5"/>
      <c r="G24" s="6"/>
    </row>
    <row r="25" spans="1:7" ht="23.25" customHeight="1" thickBot="1" x14ac:dyDescent="0.35">
      <c r="A25" s="14" t="s">
        <v>15</v>
      </c>
      <c r="B25" s="37"/>
      <c r="C25" s="57"/>
      <c r="D25" s="58"/>
      <c r="E25" s="5"/>
      <c r="F25" s="5"/>
      <c r="G25" s="6"/>
    </row>
    <row r="26" spans="1:7" thickTop="1" x14ac:dyDescent="0.3">
      <c r="A26" s="11"/>
      <c r="B26" s="5"/>
      <c r="C26" s="5"/>
      <c r="D26" s="5"/>
      <c r="E26" s="5"/>
      <c r="F26" s="5"/>
      <c r="G26" s="6"/>
    </row>
    <row r="27" spans="1:7" ht="14.45" x14ac:dyDescent="0.3">
      <c r="A27" s="13" t="s">
        <v>16</v>
      </c>
      <c r="B27" s="5"/>
      <c r="C27" s="5"/>
      <c r="D27" s="5"/>
      <c r="E27" s="5"/>
      <c r="F27" s="5"/>
      <c r="G27" s="6"/>
    </row>
    <row r="28" spans="1:7" ht="14.45" x14ac:dyDescent="0.3">
      <c r="A28" s="7" t="s">
        <v>17</v>
      </c>
      <c r="B28" s="27"/>
      <c r="C28" s="5"/>
      <c r="D28" s="5"/>
      <c r="E28" s="5"/>
      <c r="F28" s="5"/>
      <c r="G28" s="6"/>
    </row>
    <row r="29" spans="1:7" ht="23.25" customHeight="1" x14ac:dyDescent="0.25">
      <c r="A29" s="7" t="s">
        <v>35</v>
      </c>
      <c r="B29" s="27"/>
      <c r="C29" s="44" t="s">
        <v>40</v>
      </c>
      <c r="D29" s="44"/>
      <c r="E29" s="44"/>
      <c r="F29" s="44"/>
      <c r="G29" s="67"/>
    </row>
    <row r="30" spans="1:7" ht="14.45" x14ac:dyDescent="0.3">
      <c r="A30" s="7" t="s">
        <v>18</v>
      </c>
      <c r="B30" s="28">
        <v>0</v>
      </c>
      <c r="C30" s="62" t="s">
        <v>19</v>
      </c>
      <c r="D30" s="62"/>
      <c r="E30" s="62"/>
      <c r="F30" s="62"/>
      <c r="G30" s="63"/>
    </row>
    <row r="31" spans="1:7" ht="14.45" x14ac:dyDescent="0.3">
      <c r="A31" s="7" t="s">
        <v>21</v>
      </c>
      <c r="B31" s="23">
        <v>675</v>
      </c>
      <c r="C31" s="5"/>
      <c r="D31" s="5"/>
      <c r="E31" s="5"/>
      <c r="F31" s="5"/>
      <c r="G31" s="6"/>
    </row>
    <row r="32" spans="1:7" ht="24" customHeight="1" thickBot="1" x14ac:dyDescent="0.3">
      <c r="A32" s="14" t="s">
        <v>20</v>
      </c>
      <c r="B32" s="16">
        <f>SUM(B28:B31)</f>
        <v>675</v>
      </c>
      <c r="C32" s="44" t="s">
        <v>24</v>
      </c>
      <c r="D32" s="45"/>
      <c r="E32" s="5"/>
      <c r="F32" s="5"/>
      <c r="G32" s="6"/>
    </row>
    <row r="33" spans="1:7" ht="27.75" customHeight="1" thickTop="1" x14ac:dyDescent="0.25">
      <c r="A33" s="11"/>
      <c r="B33" s="5"/>
      <c r="C33" s="5"/>
      <c r="D33" s="5"/>
      <c r="E33" s="5"/>
      <c r="F33" s="5"/>
      <c r="G33" s="6"/>
    </row>
    <row r="34" spans="1:7" ht="27.75" customHeight="1" thickBot="1" x14ac:dyDescent="0.3">
      <c r="A34" s="12" t="s">
        <v>23</v>
      </c>
      <c r="B34" s="16">
        <f>B19+B25+B32</f>
        <v>675</v>
      </c>
      <c r="C34" s="44" t="s">
        <v>24</v>
      </c>
      <c r="D34" s="45"/>
      <c r="E34" s="5"/>
      <c r="F34" s="5"/>
      <c r="G34" s="6"/>
    </row>
    <row r="35" spans="1:7" ht="21" customHeight="1" thickTop="1" x14ac:dyDescent="0.25">
      <c r="A35" s="12"/>
      <c r="B35" s="21"/>
      <c r="C35" s="22"/>
      <c r="D35" s="30"/>
      <c r="E35" s="5"/>
      <c r="F35" s="5"/>
      <c r="G35" s="6"/>
    </row>
    <row r="36" spans="1:7" ht="30.75" customHeight="1" x14ac:dyDescent="0.3">
      <c r="A36" s="46" t="s">
        <v>22</v>
      </c>
      <c r="B36" s="47"/>
      <c r="C36" s="47"/>
      <c r="D36" s="47"/>
      <c r="E36" s="41"/>
      <c r="F36" s="41"/>
      <c r="G36" s="42"/>
    </row>
    <row r="37" spans="1:7" ht="30.75" customHeight="1" x14ac:dyDescent="0.3">
      <c r="A37" s="17" t="s">
        <v>30</v>
      </c>
      <c r="B37" s="35"/>
      <c r="C37" s="31"/>
      <c r="D37" s="31"/>
      <c r="E37" s="5"/>
      <c r="F37" s="5"/>
      <c r="G37" s="6"/>
    </row>
    <row r="38" spans="1:7" ht="30.75" customHeight="1" x14ac:dyDescent="0.3">
      <c r="A38" s="18" t="s">
        <v>31</v>
      </c>
      <c r="B38" s="32">
        <f>B34</f>
        <v>675</v>
      </c>
      <c r="C38" s="44" t="s">
        <v>24</v>
      </c>
      <c r="D38" s="45"/>
      <c r="E38" s="5"/>
      <c r="F38" s="5"/>
      <c r="G38" s="6"/>
    </row>
    <row r="39" spans="1:7" ht="27" customHeight="1" x14ac:dyDescent="0.3">
      <c r="A39" s="36" t="s">
        <v>32</v>
      </c>
      <c r="B39" s="33">
        <f>B38</f>
        <v>675</v>
      </c>
      <c r="C39" s="44" t="s">
        <v>24</v>
      </c>
      <c r="D39" s="45"/>
      <c r="E39" s="5"/>
      <c r="F39" s="5"/>
      <c r="G39" s="6"/>
    </row>
    <row r="40" spans="1:7" x14ac:dyDescent="0.25">
      <c r="A40" s="11"/>
      <c r="B40" s="5"/>
      <c r="C40" s="5"/>
      <c r="D40" s="5"/>
      <c r="E40" s="5"/>
      <c r="F40" s="5"/>
      <c r="G40" s="6"/>
    </row>
    <row r="41" spans="1:7" x14ac:dyDescent="0.25">
      <c r="A41" s="19"/>
      <c r="B41" s="9"/>
      <c r="C41" s="9"/>
      <c r="D41" s="9"/>
      <c r="E41" s="9"/>
      <c r="F41" s="9"/>
      <c r="G41" s="20"/>
    </row>
    <row r="42" spans="1:7" x14ac:dyDescent="0.25">
      <c r="A42" s="43">
        <v>42396</v>
      </c>
    </row>
  </sheetData>
  <sheetProtection password="9889" sheet="1" objects="1" scenarios="1" selectLockedCells="1"/>
  <mergeCells count="19">
    <mergeCell ref="A1:G2"/>
    <mergeCell ref="A36:D36"/>
    <mergeCell ref="C34:D34"/>
    <mergeCell ref="C19:D19"/>
    <mergeCell ref="C25:D25"/>
    <mergeCell ref="A14:D14"/>
    <mergeCell ref="C17:G18"/>
    <mergeCell ref="C30:G30"/>
    <mergeCell ref="A22:G22"/>
    <mergeCell ref="A23:G23"/>
    <mergeCell ref="C29:G29"/>
    <mergeCell ref="A24:B24"/>
    <mergeCell ref="A15:G15"/>
    <mergeCell ref="C38:D38"/>
    <mergeCell ref="C39:D39"/>
    <mergeCell ref="C32:D32"/>
    <mergeCell ref="C11:D11"/>
    <mergeCell ref="A4:D4"/>
    <mergeCell ref="A5:G5"/>
  </mergeCells>
  <hyperlinks>
    <hyperlink ref="A24" r:id="rId1"/>
  </hyperlinks>
  <pageMargins left="0.7" right="0.7" top="0.75" bottom="0.75" header="0.3" footer="0.3"/>
  <pageSetup scale="7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cissadmin</dc:creator>
  <cp:lastModifiedBy>Lindsey, Danielle</cp:lastModifiedBy>
  <cp:lastPrinted>2015-09-30T15:42:39Z</cp:lastPrinted>
  <dcterms:created xsi:type="dcterms:W3CDTF">2013-05-16T20:02:30Z</dcterms:created>
  <dcterms:modified xsi:type="dcterms:W3CDTF">2016-01-28T17:02:40Z</dcterms:modified>
</cp:coreProperties>
</file>